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RONICA BARROS\Downloads\"/>
    </mc:Choice>
  </mc:AlternateContent>
  <bookViews>
    <workbookView xWindow="-120" yWindow="-120" windowWidth="29040" windowHeight="15720"/>
  </bookViews>
  <sheets>
    <sheet name="PAAC 2024" sheetId="1" r:id="rId1"/>
    <sheet name="Hoja1 (2)" sheetId="3" state="hidden" r:id="rId2"/>
  </sheets>
  <definedNames>
    <definedName name="_xlnm.Print_Area" localSheetId="1">'Hoja1 (2)'!$A$1:$M$124</definedName>
    <definedName name="_xlnm.Print_Area" localSheetId="0">'PAAC 2024'!$A$1:$J$51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32" i="1"/>
  <c r="D22" i="1" l="1"/>
  <c r="C22" i="1" l="1"/>
  <c r="C27" i="1" s="1"/>
  <c r="C32" i="1" s="1"/>
  <c r="C37" i="1" s="1"/>
  <c r="D27" i="1"/>
  <c r="D32" i="1" s="1"/>
  <c r="D37" i="1" s="1"/>
  <c r="E22" i="1"/>
  <c r="E27" i="1" s="1"/>
  <c r="E32" i="1" s="1"/>
  <c r="E37" i="1" s="1"/>
  <c r="F22" i="1"/>
  <c r="F27" i="1" s="1"/>
  <c r="F32" i="1" s="1"/>
  <c r="F37" i="1" s="1"/>
  <c r="G22" i="1"/>
  <c r="G37" i="1" s="1"/>
  <c r="H22" i="1"/>
  <c r="H27" i="1" s="1"/>
  <c r="H32" i="1" s="1"/>
  <c r="H37" i="1" s="1"/>
  <c r="I22" i="1"/>
  <c r="I27" i="1" s="1"/>
  <c r="I32" i="1" s="1"/>
  <c r="I37" i="1" s="1"/>
  <c r="J22" i="1"/>
  <c r="J27" i="1" s="1"/>
  <c r="J32" i="1" s="1"/>
  <c r="J37" i="1" s="1"/>
  <c r="A22" i="1"/>
  <c r="A27" i="1" s="1"/>
  <c r="A32" i="1" s="1"/>
  <c r="A37" i="1" s="1"/>
</calcChain>
</file>

<file path=xl/sharedStrings.xml><?xml version="1.0" encoding="utf-8"?>
<sst xmlns="http://schemas.openxmlformats.org/spreadsheetml/2006/main" count="187" uniqueCount="115">
  <si>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</si>
  <si>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</si>
  <si>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</si>
  <si>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</si>
  <si>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</si>
  <si>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</si>
  <si>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</si>
  <si>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</si>
  <si>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</si>
  <si>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</si>
  <si>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</si>
  <si>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</si>
  <si>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</si>
  <si>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COMPONENTE 1: GESTIÓN DEL RIESGO DE CORRUPCIÓN</t>
  </si>
  <si>
    <t>COMPONENTE 2: RECIONALIZACIÓN DE TRÁMITES</t>
  </si>
  <si>
    <t>COMPONENTE 3: RENDICIÓN DE CUENTAS</t>
  </si>
  <si>
    <t>COMPONENTE 4:MECANISMOS PARA MEJORA LA ATENCIÓN AL CIUDADANO</t>
  </si>
  <si>
    <t>COMPONENTE 5:MECANISMOS PARA LA TRANSPARENCIA Y ACCESO A LA INFORMACIÓN</t>
  </si>
  <si>
    <t>COMPONENTE 6: FORTALECIMIENTO TECNOLÓGICO</t>
  </si>
  <si>
    <t>OBJETIVO:</t>
  </si>
  <si>
    <t>NORMATIVIDAD:</t>
  </si>
  <si>
    <t>ORIGINAL FIRMADO</t>
  </si>
  <si>
    <t>DIEGO LOPEZ</t>
  </si>
  <si>
    <t>GERENTE SETP</t>
  </si>
  <si>
    <t>Politica de Administración del Riesgo.</t>
  </si>
  <si>
    <t>Subcomponente</t>
  </si>
  <si>
    <t>Actividades</t>
  </si>
  <si>
    <t>Meta</t>
  </si>
  <si>
    <t>Fecha de Implementación</t>
  </si>
  <si>
    <t>Observaciones</t>
  </si>
  <si>
    <t>Proceso Responsable</t>
  </si>
  <si>
    <t>100% Seguimiento 1</t>
  </si>
  <si>
    <t>100% Seguimiento 2</t>
  </si>
  <si>
    <t>1.1</t>
  </si>
  <si>
    <t>2.1</t>
  </si>
  <si>
    <t>3.1</t>
  </si>
  <si>
    <t>SISTEMA ESTRATÉGICO DE TRANSPORTE PÚBLICO DE SANTA MARTA</t>
  </si>
  <si>
    <t>NORMATIVIDAD: Ley 1474 de 2011, Ley 1712 de 2014, Ley 1757 de 2015, Decreto 612 de 2018, Ley 1955 de 2019, Decreto ley 2106 de 2019, Ley 2013 de 2019 y Ley de Código de Integridad.</t>
  </si>
  <si>
    <t>COMPONENTE 4:MECANISMOS PARA LA MEJORA LA ATENCIÓN AL CIUDADANO</t>
  </si>
  <si>
    <t>OBJETIVO: Establecer estratégias para el fortalecimiento en la atención en los servicios y trámites, así como en la implementación de controles para mejorar la lucha contra la corrupción en el Sistema Estratégico de Transporte Público Santa Marta S.A.S. - SETP.</t>
  </si>
  <si>
    <t>PLAN DE ATICORRUPCIÓN Y ATENCIÓN AL CIUDADANO SETP 2023</t>
  </si>
  <si>
    <t>COMPONENTE 6:  INICIATIVAS ADICIONALES</t>
  </si>
  <si>
    <t>COMPONENTE 2: ESTRATEGIA RACIONALIZACIÓN DE TRÁMITES</t>
  </si>
  <si>
    <t xml:space="preserve">GERENTE GENERAL </t>
  </si>
  <si>
    <t>SANDRA ISABEL BRITTO LINERO</t>
  </si>
  <si>
    <t>Difusión y Capacitación</t>
  </si>
  <si>
    <t>Realizar el seguimiento cuatrimestral al cumplimiento de los controles de riesgos de corrupción.</t>
  </si>
  <si>
    <t>Socializar el mapa de riesgos de corrupción a todos los servidores públicos de la entidad.</t>
  </si>
  <si>
    <t>1 Mapa de Riesgos PTEP 2026 publicado en la web institucional.</t>
  </si>
  <si>
    <t>3 Informes de seguimiento publicados (Abril, Agosto, Diciembre).</t>
  </si>
  <si>
    <t>100% de las dependencias socializadas.</t>
  </si>
  <si>
    <t>Oficina de Planeación</t>
  </si>
  <si>
    <t>Oficina de Control Interno</t>
  </si>
  <si>
    <t>2. Acciones de Mejora</t>
  </si>
  <si>
    <t>1. Identificación de Trámites</t>
  </si>
  <si>
    <t>Implementar acciones de racionalización (reducción de tiempos, requisitos o digitalización).</t>
  </si>
  <si>
    <t>100% de las acciones de mejora ejecutadas según cronograma.</t>
  </si>
  <si>
    <t>Responsable de cada Proceso</t>
  </si>
  <si>
    <t>Información de Calidad</t>
  </si>
  <si>
    <t>Diálogo Ciudadano</t>
  </si>
  <si>
    <t>Incentivo a la Vigilancia</t>
  </si>
  <si>
    <t>Elaborar el informe de gestión institucional con lenguaje claro para la ciudadanía de Santa Marta.</t>
  </si>
  <si>
    <t>Organizar la Audiencia Pública de Rendición de Cuentas y mesas territoriales.</t>
  </si>
  <si>
    <t>Promover la participación de veedurías ciudadanas en el control de los recursos públicos.</t>
  </si>
  <si>
    <t>1 Audiencia Pública Central realizada en el año 2026.</t>
  </si>
  <si>
    <t>2 Encuentros con organizaciones sociales y veedurías.</t>
  </si>
  <si>
    <t>Fortalecimiento de Canales</t>
  </si>
  <si>
    <t>Gestión de PQRSD</t>
  </si>
  <si>
    <t>Medición de Satisfacción</t>
  </si>
  <si>
    <t>Optimizar la atención en la sede física y fortalecer el chat institucional y la sede electrónica.</t>
  </si>
  <si>
    <t>Tramitar y responder de fondo las peticiones, quejas, reclamos y denuncias en los tiempos legales.</t>
  </si>
  <si>
    <t>Canales de atención evaluados y con mejoras implementadas.</t>
  </si>
  <si>
    <t>100% de PQRSD gestionadas oportunamente.</t>
  </si>
  <si>
    <t>Transparencia Activa</t>
  </si>
  <si>
    <t>Transparencia Pasiva</t>
  </si>
  <si>
    <t>Instrumentos de Gestión</t>
  </si>
  <si>
    <t>Cumplimiento del 100% de la matriz de la Ley 1712 de 2014.</t>
  </si>
  <si>
    <t>Oficina de Planeación / TIC</t>
  </si>
  <si>
    <t>Código de Integridad</t>
  </si>
  <si>
    <t>Conflicto de Intereses</t>
  </si>
  <si>
    <t>Talento Humano</t>
  </si>
  <si>
    <t>Implementar estrategias de apropiación del Código de Integridad y los valores del servidor público.</t>
  </si>
  <si>
    <t>Monitorear la publicación de la declaración de bienes, rentas y conflictos de interés en el SIGEP.</t>
  </si>
  <si>
    <t>Realizar jornadas de capacitación en ética, transparencia y lucha contra la corrupción.</t>
  </si>
  <si>
    <t>100% de servidores públicos con declaración al día.</t>
  </si>
  <si>
    <t>Plan Institucional de Capacitación ejecutado al 100%.</t>
  </si>
  <si>
    <t>Política de Administración de Riesgos</t>
  </si>
  <si>
    <t>Monitoreo y Seguimiento</t>
  </si>
  <si>
    <t>PROGRAMA DE TRANSPARENCIA Y ÉTICA PÚBLICA (PTEP) 2026</t>
  </si>
  <si>
    <t>Construcción, consulta y aprobación del Matriz de Riesgos de Corrupción por procesos de la Alcaldía.</t>
  </si>
  <si>
    <t>Informe de gestión Vigencia 2026 publicado en el primer trimestre.</t>
  </si>
  <si>
    <t>Oficina de Comunicaciones y Planeación</t>
  </si>
  <si>
    <t>Oficina de Comunicaciones, Planeación y Control Interno</t>
  </si>
  <si>
    <t>Oficina de Comunicaciones</t>
  </si>
  <si>
    <t>Area Administrativa</t>
  </si>
  <si>
    <t>Secretaria General, Oficina de Juridica y Area de Reasentamiento</t>
  </si>
  <si>
    <t>1 Informe de satisfacción ciudadana (Anual)</t>
  </si>
  <si>
    <t>Evaluar la percepción ciudadana sobre respeustas inmediatas ante las solicitudes puestas ante el Setp.</t>
  </si>
  <si>
    <t>2 Campañas de comunicación interna realizadas.</t>
  </si>
  <si>
    <t>Implementar un canal preferencial de atención para solicitudes ciudadanas relacionadas con la operación de rutas, recaudo y afectaciones por obras.</t>
  </si>
  <si>
    <t>100% de solicitudes PQRSDF respondidas en los términos de ley..</t>
  </si>
  <si>
    <t>Inventario de OPA y servicios institucionales del SETP 2026 formalizado.</t>
  </si>
  <si>
    <t>Instrumentos de gestión de información actualizados y publicados en la web</t>
  </si>
  <si>
    <t>Identificar y caracterizar los Otros Procedimientos Administrativos internos y externos, tales como:, atención a comunidades por obras, y procesos de vinculación de transportadores al futuro sistema.</t>
  </si>
  <si>
    <t xml:space="preserve">Area de Calidad </t>
  </si>
  <si>
    <t>Area Calidad / Area Planeación</t>
  </si>
  <si>
    <t>Oficina de Operaciones</t>
  </si>
  <si>
    <t>Publicar en el "Botón de Transparencia" la información de planeacion estrategica y de talento humano.</t>
  </si>
  <si>
    <t xml:space="preserve">Oficina de Sistemas, area de talento humano y planeacion </t>
  </si>
  <si>
    <t>Secretaría General, comunicaciones</t>
  </si>
  <si>
    <t>Realizar el mantenimiento y actualización del Esquema de Publicación de Información, asegurando que todos los documentos del proyecto SETP sean fáciles de encontrar por el ciudadano en la página web.</t>
  </si>
  <si>
    <t>100%                 Seguimiento 3</t>
  </si>
  <si>
    <t>100%                 Seguimiento 1</t>
  </si>
  <si>
    <t>100%        Seguimiento 2</t>
  </si>
  <si>
    <t>100%           Seguimiento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</si>
</sst>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Rounded MT Bold"/>
      <family val="2"/>
    </font>
    <font>
      <b/>
      <sz val="11"/>
      <color theme="0"/>
      <name val="Arial Rounded MT Bold"/>
      <family val="2"/>
    </font>
    <font>
      <b/>
      <sz val="20"/>
      <color theme="0"/>
      <name val="Arial Rounded MT Bold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Arial Rounded MT Bold"/>
      <family val="2"/>
    </font>
    <font>
      <b/>
      <sz val="36"/>
      <color theme="0"/>
      <name val="Arial Rounded MT Bold"/>
      <family val="2"/>
    </font>
    <font>
      <b/>
      <sz val="16"/>
      <color theme="0"/>
      <name val="Calibri"/>
      <family val="2"/>
      <scheme val="minor"/>
    </font>
    <font>
      <b/>
      <sz val="15"/>
      <color theme="1"/>
      <name val="Arial Rounded MT Bold"/>
      <family val="2"/>
    </font>
    <font>
      <b/>
      <sz val="15"/>
      <name val="Arial Rounded MT Bold"/>
      <family val="2"/>
    </font>
    <font>
      <sz val="15"/>
      <color theme="1"/>
      <name val="Arial Rounded MT Bold"/>
      <family val="2"/>
    </font>
    <font>
      <b/>
      <sz val="36"/>
      <color theme="1"/>
      <name val="Arial Rounded MT Bold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theme="5"/>
      </patternFill>
    </fill>
    <fill>
      <patternFill patternType="solid">
        <fgColor theme="9"/>
        <bgColor theme="5"/>
      </patternFill>
    </fill>
    <fill>
      <patternFill patternType="solid">
        <fgColor theme="7"/>
        <bgColor theme="5"/>
      </patternFill>
    </fill>
    <fill>
      <patternFill patternType="solid">
        <fgColor theme="6"/>
        <bgColor theme="5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/>
        <bgColor theme="7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theme="7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030A0"/>
        <bgColor theme="5"/>
      </patternFill>
    </fill>
    <fill>
      <patternFill patternType="solid">
        <fgColor rgb="FF7030A0"/>
        <bgColor theme="6"/>
      </patternFill>
    </fill>
    <fill>
      <patternFill patternType="solid">
        <fgColor rgb="FFFBEBFF"/>
        <bgColor indexed="64"/>
      </patternFill>
    </fill>
    <fill>
      <patternFill patternType="solid">
        <fgColor rgb="FFFBEBFF"/>
        <bgColor theme="6" tint="0.79998168889431442"/>
      </patternFill>
    </fill>
    <fill>
      <patternFill patternType="solid">
        <fgColor rgb="FFF6D1FF"/>
        <bgColor theme="6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5" tint="0.79998168889431442"/>
      </patternFill>
    </fill>
    <fill>
      <patternFill patternType="solid">
        <fgColor theme="5" tint="-0.249977111117893"/>
        <bgColor theme="5"/>
      </patternFill>
    </fill>
    <fill>
      <patternFill patternType="solid">
        <fgColor theme="5" tint="0.39997558519241921"/>
        <bgColor theme="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rgb="FFF6D1FF"/>
        <bgColor indexed="64"/>
      </patternFill>
    </fill>
    <fill>
      <patternFill patternType="solid">
        <fgColor rgb="FF1491D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1">
    <border>
      <left/>
      <right/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/>
      <bottom/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0" xfId="0" applyFill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 applyAlignment="1">
      <alignment horizontal="center" vertical="center"/>
    </xf>
    <xf numFmtId="0" fontId="3" fillId="0" borderId="0" xfId="0" applyFont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0" xfId="0" applyFill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16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7" fillId="6" borderId="1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textRotation="90" wrapText="1"/>
    </xf>
    <xf numFmtId="0" fontId="3" fillId="26" borderId="10" xfId="0" applyFont="1" applyFill="1" applyBorder="1" applyAlignment="1">
      <alignment horizontal="justify" vertical="center" wrapText="1"/>
    </xf>
    <xf numFmtId="0" fontId="3" fillId="26" borderId="10" xfId="0" applyFont="1" applyFill="1" applyBorder="1" applyAlignment="1">
      <alignment horizontal="center" vertical="center" wrapText="1"/>
    </xf>
    <xf numFmtId="9" fontId="3" fillId="26" borderId="10" xfId="0" applyNumberFormat="1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justify" vertical="center" wrapText="1"/>
    </xf>
    <xf numFmtId="14" fontId="3" fillId="27" borderId="10" xfId="0" applyNumberFormat="1" applyFont="1" applyFill="1" applyBorder="1" applyAlignment="1">
      <alignment horizontal="center" vertical="center" wrapText="1"/>
    </xf>
    <xf numFmtId="0" fontId="4" fillId="29" borderId="10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3" fillId="35" borderId="10" xfId="0" applyFont="1" applyFill="1" applyBorder="1" applyAlignment="1">
      <alignment vertical="center" wrapText="1"/>
    </xf>
    <xf numFmtId="14" fontId="3" fillId="35" borderId="10" xfId="0" applyNumberFormat="1" applyFont="1" applyFill="1" applyBorder="1" applyAlignment="1">
      <alignment horizontal="center" vertical="center" wrapText="1"/>
    </xf>
    <xf numFmtId="9" fontId="3" fillId="33" borderId="10" xfId="0" applyNumberFormat="1" applyFont="1" applyFill="1" applyBorder="1" applyAlignment="1">
      <alignment horizontal="center" vertical="center" wrapText="1"/>
    </xf>
    <xf numFmtId="0" fontId="3" fillId="35" borderId="10" xfId="0" applyFont="1" applyFill="1" applyBorder="1" applyAlignment="1">
      <alignment horizontal="justify" vertical="center" wrapText="1"/>
    </xf>
    <xf numFmtId="0" fontId="3" fillId="11" borderId="10" xfId="0" applyFont="1" applyFill="1" applyBorder="1" applyAlignment="1">
      <alignment vertical="center" wrapText="1"/>
    </xf>
    <xf numFmtId="14" fontId="3" fillId="11" borderId="10" xfId="0" applyNumberFormat="1" applyFont="1" applyFill="1" applyBorder="1" applyAlignment="1">
      <alignment horizontal="center" vertical="center" wrapText="1"/>
    </xf>
    <xf numFmtId="9" fontId="3" fillId="16" borderId="10" xfId="0" applyNumberFormat="1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justify" vertical="center" wrapText="1"/>
    </xf>
    <xf numFmtId="0" fontId="3" fillId="33" borderId="10" xfId="0" applyFont="1" applyFill="1" applyBorder="1" applyAlignment="1">
      <alignment vertical="center" wrapText="1"/>
    </xf>
    <xf numFmtId="14" fontId="3" fillId="33" borderId="10" xfId="0" applyNumberFormat="1" applyFont="1" applyFill="1" applyBorder="1" applyAlignment="1">
      <alignment horizontal="center" vertical="center" wrapText="1"/>
    </xf>
    <xf numFmtId="0" fontId="3" fillId="33" borderId="10" xfId="0" applyFont="1" applyFill="1" applyBorder="1" applyAlignment="1">
      <alignment horizontal="justify" vertical="center" wrapText="1"/>
    </xf>
    <xf numFmtId="0" fontId="12" fillId="16" borderId="10" xfId="0" applyFont="1" applyFill="1" applyBorder="1" applyAlignment="1">
      <alignment horizontal="center" vertical="center" textRotation="90" wrapText="1"/>
    </xf>
    <xf numFmtId="0" fontId="4" fillId="12" borderId="10" xfId="0" applyFont="1" applyFill="1" applyBorder="1" applyAlignment="1">
      <alignment horizontal="center" vertical="center" wrapText="1"/>
    </xf>
    <xf numFmtId="0" fontId="3" fillId="17" borderId="10" xfId="0" applyFont="1" applyFill="1" applyBorder="1" applyAlignment="1">
      <alignment horizontal="justify" vertical="center" wrapText="1"/>
    </xf>
    <xf numFmtId="0" fontId="3" fillId="18" borderId="10" xfId="0" applyFont="1" applyFill="1" applyBorder="1" applyAlignment="1">
      <alignment horizontal="center" vertical="center" wrapText="1"/>
    </xf>
    <xf numFmtId="0" fontId="3" fillId="18" borderId="10" xfId="0" applyFont="1" applyFill="1" applyBorder="1" applyAlignment="1">
      <alignment horizontal="justify" vertical="center" wrapText="1"/>
    </xf>
    <xf numFmtId="14" fontId="3" fillId="18" borderId="10" xfId="0" applyNumberFormat="1" applyFont="1" applyFill="1" applyBorder="1" applyAlignment="1">
      <alignment horizontal="center" vertical="center"/>
    </xf>
    <xf numFmtId="9" fontId="3" fillId="13" borderId="10" xfId="0" applyNumberFormat="1" applyFont="1" applyFill="1" applyBorder="1" applyAlignment="1">
      <alignment horizontal="center" vertical="center" wrapText="1"/>
    </xf>
    <xf numFmtId="0" fontId="12" fillId="13" borderId="10" xfId="0" applyFont="1" applyFill="1" applyBorder="1" applyAlignment="1">
      <alignment horizontal="center" vertical="center" textRotation="90" wrapText="1"/>
    </xf>
    <xf numFmtId="0" fontId="4" fillId="14" borderId="10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14" fontId="3" fillId="15" borderId="10" xfId="0" applyNumberFormat="1" applyFont="1" applyFill="1" applyBorder="1" applyAlignment="1">
      <alignment horizontal="center" vertical="center" wrapText="1"/>
    </xf>
    <xf numFmtId="9" fontId="3" fillId="15" borderId="10" xfId="0" applyNumberFormat="1" applyFont="1" applyFill="1" applyBorder="1" applyAlignment="1">
      <alignment horizontal="center" vertical="center" wrapText="1"/>
    </xf>
    <xf numFmtId="0" fontId="3" fillId="15" borderId="10" xfId="0" applyFont="1" applyFill="1" applyBorder="1"/>
    <xf numFmtId="0" fontId="12" fillId="19" borderId="10" xfId="0" applyFont="1" applyFill="1" applyBorder="1" applyAlignment="1">
      <alignment horizontal="center" vertical="center" textRotation="90" wrapText="1"/>
    </xf>
    <xf numFmtId="0" fontId="4" fillId="21" borderId="10" xfId="0" applyFont="1" applyFill="1" applyBorder="1" applyAlignment="1">
      <alignment horizontal="center" vertical="center" wrapText="1"/>
    </xf>
    <xf numFmtId="0" fontId="3" fillId="22" borderId="10" xfId="0" applyFont="1" applyFill="1" applyBorder="1" applyAlignment="1">
      <alignment horizontal="center" vertical="center" wrapText="1"/>
    </xf>
    <xf numFmtId="14" fontId="3" fillId="22" borderId="10" xfId="0" applyNumberFormat="1" applyFont="1" applyFill="1" applyBorder="1" applyAlignment="1">
      <alignment horizontal="center" vertical="center" wrapText="1"/>
    </xf>
    <xf numFmtId="9" fontId="3" fillId="23" borderId="10" xfId="0" applyNumberFormat="1" applyFont="1" applyFill="1" applyBorder="1" applyAlignment="1">
      <alignment horizontal="center" vertical="center" wrapText="1"/>
    </xf>
    <xf numFmtId="0" fontId="3" fillId="22" borderId="10" xfId="0" applyFont="1" applyFill="1" applyBorder="1"/>
    <xf numFmtId="0" fontId="3" fillId="24" borderId="10" xfId="0" applyFont="1" applyFill="1" applyBorder="1" applyAlignment="1">
      <alignment horizontal="center" vertical="center" wrapText="1"/>
    </xf>
    <xf numFmtId="14" fontId="3" fillId="24" borderId="10" xfId="0" applyNumberFormat="1" applyFont="1" applyFill="1" applyBorder="1" applyAlignment="1">
      <alignment horizontal="center" vertical="center" wrapText="1"/>
    </xf>
    <xf numFmtId="9" fontId="3" fillId="24" borderId="10" xfId="0" applyNumberFormat="1" applyFont="1" applyFill="1" applyBorder="1" applyAlignment="1">
      <alignment horizontal="center" vertical="center" wrapText="1"/>
    </xf>
    <xf numFmtId="0" fontId="3" fillId="24" borderId="10" xfId="0" applyFont="1" applyFill="1" applyBorder="1"/>
    <xf numFmtId="0" fontId="3" fillId="23" borderId="10" xfId="0" applyFont="1" applyFill="1" applyBorder="1" applyAlignment="1">
      <alignment horizontal="center" vertical="center" wrapText="1"/>
    </xf>
    <xf numFmtId="14" fontId="3" fillId="23" borderId="10" xfId="0" applyNumberFormat="1" applyFont="1" applyFill="1" applyBorder="1" applyAlignment="1">
      <alignment horizontal="center" vertical="center" wrapText="1"/>
    </xf>
    <xf numFmtId="0" fontId="3" fillId="23" borderId="10" xfId="0" applyFont="1" applyFill="1" applyBorder="1"/>
    <xf numFmtId="0" fontId="12" fillId="31" borderId="10" xfId="0" applyFont="1" applyFill="1" applyBorder="1" applyAlignment="1">
      <alignment horizontal="center" vertical="center" textRotation="90" wrapText="1"/>
    </xf>
    <xf numFmtId="0" fontId="3" fillId="34" borderId="10" xfId="0" applyFont="1" applyFill="1" applyBorder="1" applyAlignment="1">
      <alignment horizontal="justify" vertical="center" wrapText="1"/>
    </xf>
    <xf numFmtId="0" fontId="3" fillId="34" borderId="10" xfId="0" applyFont="1" applyFill="1" applyBorder="1" applyAlignment="1">
      <alignment horizontal="center" vertical="center" wrapText="1"/>
    </xf>
    <xf numFmtId="9" fontId="3" fillId="34" borderId="10" xfId="0" applyNumberFormat="1" applyFont="1" applyFill="1" applyBorder="1" applyAlignment="1">
      <alignment horizontal="center" vertical="center" wrapText="1"/>
    </xf>
    <xf numFmtId="14" fontId="3" fillId="34" borderId="10" xfId="0" applyNumberFormat="1" applyFont="1" applyFill="1" applyBorder="1" applyAlignment="1">
      <alignment horizontal="center" vertical="center" wrapText="1"/>
    </xf>
    <xf numFmtId="0" fontId="3" fillId="36" borderId="10" xfId="0" applyFont="1" applyFill="1" applyBorder="1" applyAlignment="1">
      <alignment horizontal="center" vertical="center"/>
    </xf>
    <xf numFmtId="14" fontId="3" fillId="36" borderId="10" xfId="0" applyNumberFormat="1" applyFont="1" applyFill="1" applyBorder="1" applyAlignment="1">
      <alignment horizontal="center" vertical="center" wrapText="1"/>
    </xf>
    <xf numFmtId="9" fontId="3" fillId="36" borderId="10" xfId="0" applyNumberFormat="1" applyFont="1" applyFill="1" applyBorder="1" applyAlignment="1">
      <alignment horizontal="center" vertical="center" wrapText="1"/>
    </xf>
    <xf numFmtId="0" fontId="3" fillId="36" borderId="10" xfId="0" applyFont="1" applyFill="1" applyBorder="1" applyAlignment="1">
      <alignment vertical="center" wrapText="1"/>
    </xf>
    <xf numFmtId="0" fontId="11" fillId="30" borderId="10" xfId="0" applyFont="1" applyFill="1" applyBorder="1" applyAlignment="1">
      <alignment horizontal="center" vertical="center" textRotation="90" wrapText="1"/>
    </xf>
    <xf numFmtId="14" fontId="3" fillId="26" borderId="10" xfId="0" applyNumberFormat="1" applyFont="1" applyFill="1" applyBorder="1" applyAlignment="1">
      <alignment horizontal="center" vertical="center" wrapText="1"/>
    </xf>
    <xf numFmtId="9" fontId="3" fillId="27" borderId="10" xfId="0" applyNumberFormat="1" applyFont="1" applyFill="1" applyBorder="1" applyAlignment="1">
      <alignment horizontal="center" vertical="center" wrapText="1"/>
    </xf>
    <xf numFmtId="14" fontId="3" fillId="18" borderId="10" xfId="0" applyNumberFormat="1" applyFont="1" applyFill="1" applyBorder="1" applyAlignment="1">
      <alignment horizontal="center" vertical="center" wrapText="1"/>
    </xf>
    <xf numFmtId="0" fontId="3" fillId="17" borderId="10" xfId="0" applyFont="1" applyFill="1" applyBorder="1" applyAlignment="1">
      <alignment horizontal="center" vertical="center" wrapText="1"/>
    </xf>
    <xf numFmtId="0" fontId="0" fillId="37" borderId="0" xfId="0" applyFill="1"/>
    <xf numFmtId="0" fontId="9" fillId="32" borderId="0" xfId="0" applyFont="1" applyFill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14" borderId="10" xfId="0" applyFont="1" applyFill="1" applyBorder="1" applyAlignment="1">
      <alignment horizontal="center" wrapText="1"/>
    </xf>
    <xf numFmtId="0" fontId="0" fillId="2" borderId="0" xfId="0" applyFill="1" applyAlignment="1">
      <alignment horizontal="justify" vertical="center" wrapText="1"/>
    </xf>
    <xf numFmtId="0" fontId="7" fillId="6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4" fillId="20" borderId="10" xfId="0" applyFont="1" applyFill="1" applyBorder="1" applyAlignment="1">
      <alignment horizontal="center" vertical="center" wrapText="1"/>
    </xf>
    <xf numFmtId="0" fontId="4" fillId="21" borderId="10" xfId="0" applyFont="1" applyFill="1" applyBorder="1" applyAlignment="1">
      <alignment horizontal="center" wrapText="1"/>
    </xf>
    <xf numFmtId="0" fontId="4" fillId="28" borderId="10" xfId="0" applyFont="1" applyFill="1" applyBorder="1" applyAlignment="1">
      <alignment horizontal="center" vertical="center" wrapText="1"/>
    </xf>
    <xf numFmtId="0" fontId="4" fillId="29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3" fillId="25" borderId="0" xfId="0" applyFont="1" applyFill="1" applyAlignment="1">
      <alignment horizontal="center" vertical="center" wrapText="1"/>
    </xf>
    <xf numFmtId="0" fontId="8" fillId="25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1" fillId="38" borderId="10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 wrapText="1"/>
    </xf>
    <xf numFmtId="9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9" fontId="3" fillId="39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0" fontId="3" fillId="39" borderId="10" xfId="0" applyFont="1" applyFill="1" applyBorder="1" applyAlignment="1">
      <alignment horizontal="center" vertical="center" wrapText="1"/>
    </xf>
    <xf numFmtId="14" fontId="3" fillId="39" borderId="10" xfId="0" applyNumberFormat="1" applyFont="1" applyFill="1" applyBorder="1" applyAlignment="1">
      <alignment horizontal="center" vertical="center" wrapText="1"/>
    </xf>
    <xf numFmtId="0" fontId="3" fillId="39" borderId="10" xfId="0" applyFont="1" applyFill="1" applyBorder="1"/>
    <xf numFmtId="0" fontId="3" fillId="41" borderId="10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12" fillId="40" borderId="10" xfId="0" applyFont="1" applyFill="1" applyBorder="1" applyAlignment="1">
      <alignment horizontal="center" vertical="center" textRotation="90" wrapText="1"/>
    </xf>
    <xf numFmtId="14" fontId="3" fillId="13" borderId="10" xfId="0" applyNumberFormat="1" applyFont="1" applyFill="1" applyBorder="1" applyAlignment="1">
      <alignment horizontal="center" vertical="center" wrapText="1"/>
    </xf>
    <xf numFmtId="14" fontId="3" fillId="17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5"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Arial Rounded MT Bold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Arial Rounded MT Bold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Arial Rounded MT Bold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Arial Rounded MT Bold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Arial Rounded MT Bold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BEBFF"/>
      <color rgb="FF1491D0"/>
      <color rgb="FF1B6EC9"/>
      <color rgb="FFF6D1FF"/>
      <color rgb="FFEC9BFF"/>
      <color rgb="FF102940"/>
      <color rgb="FFE9A1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635000</xdr:colOff>
      <xdr:row>0</xdr:row>
      <xdr:rowOff>174625</xdr:rowOff>
    </xdr:from>
    <xdr:to>
      <xdr:col>2</xdr:col>
      <xdr:colOff>2222500</xdr:colOff>
      <xdr:row>5</xdr:row>
      <xdr:rowOff>182904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174625"/>
          <a:ext cx="1587500" cy="960779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793750</xdr:colOff>
      <xdr:row>0</xdr:row>
      <xdr:rowOff>158750</xdr:rowOff>
    </xdr:from>
    <xdr:to>
      <xdr:col>0</xdr:col>
      <xdr:colOff>2215696</xdr:colOff>
      <xdr:row>5</xdr:row>
      <xdr:rowOff>63500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58750"/>
          <a:ext cx="1412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265734</xdr:colOff>
      <xdr:row>0</xdr:row>
      <xdr:rowOff>101599</xdr:rowOff>
    </xdr:from>
    <xdr:to>
      <xdr:col>4</xdr:col>
      <xdr:colOff>792194</xdr:colOff>
      <xdr:row>5</xdr:row>
      <xdr:rowOff>103976</xdr:rowOff>
    </xdr:to>
    <xdr:pic>
      <xdr:nvPicPr>
        <xdr:cNvPr id="2" name="Google Shape;209;p2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3428034" y="101599"/>
          <a:ext cx="1326560" cy="9548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158750</xdr:colOff>
      <xdr:row>0</xdr:row>
      <xdr:rowOff>123824</xdr:rowOff>
    </xdr:from>
    <xdr:to>
      <xdr:col>2</xdr:col>
      <xdr:colOff>571500</xdr:colOff>
      <xdr:row>4</xdr:row>
      <xdr:rowOff>152399</xdr:rowOff>
    </xdr:to>
    <xdr:pic>
      <xdr:nvPicPr>
        <xdr:cNvPr id="3" name="Google Shape;210;p2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158750" y="123824"/>
          <a:ext cx="2774950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206375</xdr:colOff>
      <xdr:row>116</xdr:row>
      <xdr:rowOff>79375</xdr:rowOff>
    </xdr:from>
    <xdr:to>
      <xdr:col>0</xdr:col>
      <xdr:colOff>1524000</xdr:colOff>
      <xdr:row>122</xdr:row>
      <xdr:rowOff>156845</xdr:rowOff>
    </xdr:to>
    <xdr:pic>
      <xdr:nvPicPr>
        <xdr:cNvPr id="4" name="Imagen 3" descr="Install OS X Mavericks:Users:sergiopadillapinto:Documents:TRABAJOS:ALCALDIA 2020:MANUAL#4:MEMBRETES:DECENTRALIZADA:SETP:MEMBRETE DESENTRALIZADA-0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68" r="3537"/>
        <a:stretch/>
      </xdr:blipFill>
      <xdr:spPr bwMode="auto">
        <a:xfrm>
          <a:off x="206375" y="23253700"/>
          <a:ext cx="1317625" cy="1363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0" name="Tabla1511" displayName="Tabla1511" ref="A29:M44" totalsRowShown="0" headerRowDxfId="74" dataDxfId="73">
  <tableColumns count="13">
    <tableColumn id="1" name="Columna1" dataDxfId="72"/>
    <tableColumn id="2" name="Columna2" dataDxfId="71"/>
    <tableColumn id="3" name="Columna3" dataDxfId="70"/>
    <tableColumn id="4" name="Columna4" dataDxfId="69"/>
    <tableColumn id="5" name="Columna5" dataDxfId="68"/>
    <tableColumn id="6" name="Columna6" dataDxfId="67"/>
    <tableColumn id="7" name="Columna7" dataDxfId="66"/>
    <tableColumn id="8" name="Columna8" dataDxfId="65"/>
    <tableColumn id="9" name="Columna9" dataDxfId="64"/>
    <tableColumn id="10" name="Columna10" dataDxfId="63"/>
    <tableColumn id="11" name="Columna11" dataDxfId="62"/>
    <tableColumn id="12" name="Columna12" dataDxfId="61"/>
    <tableColumn id="13" name="Columna13" dataDxfId="6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1" name="Tabla15612" displayName="Tabla15612" ref="A47:M62" totalsRowShown="0" headerRowDxfId="59" dataDxfId="58">
  <tableColumns count="13">
    <tableColumn id="1" name="Columna1" dataDxfId="57"/>
    <tableColumn id="2" name="Columna2" dataDxfId="56"/>
    <tableColumn id="3" name="Columna3" dataDxfId="55"/>
    <tableColumn id="4" name="Columna4" dataDxfId="54"/>
    <tableColumn id="5" name="Columna5" dataDxfId="53"/>
    <tableColumn id="6" name="Columna6" dataDxfId="52"/>
    <tableColumn id="7" name="Columna7" dataDxfId="51"/>
    <tableColumn id="8" name="Columna8" dataDxfId="50"/>
    <tableColumn id="9" name="Columna9" dataDxfId="49"/>
    <tableColumn id="10" name="Columna10" dataDxfId="48"/>
    <tableColumn id="11" name="Columna11" dataDxfId="47"/>
    <tableColumn id="12" name="Columna12" dataDxfId="46"/>
    <tableColumn id="13" name="Columna13" dataDxfId="4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12" name="Tabla15713" displayName="Tabla15713" ref="A65:M80" totalsRowShown="0" headerRowDxfId="44" dataDxfId="43">
  <tableColumns count="13">
    <tableColumn id="1" name="Columna1" dataDxfId="42"/>
    <tableColumn id="2" name="Columna2" dataDxfId="41"/>
    <tableColumn id="3" name="Columna3" dataDxfId="40"/>
    <tableColumn id="4" name="Columna4" dataDxfId="39"/>
    <tableColumn id="5" name="Columna5" dataDxfId="38"/>
    <tableColumn id="6" name="Columna6" dataDxfId="37"/>
    <tableColumn id="7" name="Columna7" dataDxfId="36"/>
    <tableColumn id="8" name="Columna8" dataDxfId="35"/>
    <tableColumn id="9" name="Columna9" dataDxfId="34"/>
    <tableColumn id="10" name="Columna10" dataDxfId="33"/>
    <tableColumn id="11" name="Columna11" dataDxfId="32"/>
    <tableColumn id="12" name="Columna12" dataDxfId="31"/>
    <tableColumn id="13" name="Columna13" dataDxfId="30"/>
  </tableColumns>
  <tableStyleInfo name="TableStyleMedium12" showFirstColumn="0" showLastColumn="0" showRowStripes="1" showColumnStripes="0"/>
</table>
</file>

<file path=xl/tables/table4.xml><?xml version="1.0" encoding="utf-8"?>
<table xmlns="http://schemas.openxmlformats.org/spreadsheetml/2006/main" id="13" name="Tabla15814" displayName="Tabla15814" ref="A83:M98" totalsRowShown="0" headerRowDxfId="29" dataDxfId="28">
  <tableColumns count="13">
    <tableColumn id="1" name="Columna1" dataDxfId="27"/>
    <tableColumn id="2" name="Columna2" dataDxfId="26"/>
    <tableColumn id="3" name="Columna3" dataDxfId="25"/>
    <tableColumn id="4" name="Columna4" dataDxfId="24"/>
    <tableColumn id="5" name="Columna5" dataDxfId="23"/>
    <tableColumn id="6" name="Columna6" dataDxfId="22"/>
    <tableColumn id="7" name="Columna7" dataDxfId="21"/>
    <tableColumn id="8" name="Columna8" dataDxfId="20"/>
    <tableColumn id="9" name="Columna9" dataDxfId="19"/>
    <tableColumn id="10" name="Columna10" dataDxfId="18"/>
    <tableColumn id="11" name="Columna11" dataDxfId="17"/>
    <tableColumn id="12" name="Columna12" dataDxfId="16"/>
    <tableColumn id="13" name="Columna13" dataDxfId="15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id="14" name="Tabla15915" displayName="Tabla15915" ref="A101:M116" totalsRowShown="0" headerRowDxfId="14" dataDxfId="13">
  <tableColumns count="13">
    <tableColumn id="1" name="Columna1" dataDxfId="12"/>
    <tableColumn id="2" name="Columna2" dataDxfId="11"/>
    <tableColumn id="3" name="Columna3" dataDxfId="10"/>
    <tableColumn id="4" name="Columna4" dataDxfId="9"/>
    <tableColumn id="5" name="Columna5" dataDxfId="8"/>
    <tableColumn id="6" name="Columna6" dataDxfId="7"/>
    <tableColumn id="7" name="Columna7" dataDxfId="6"/>
    <tableColumn id="8" name="Columna8" dataDxfId="5"/>
    <tableColumn id="9" name="Columna9" dataDxfId="4"/>
    <tableColumn id="10" name="Columna10" dataDxfId="3"/>
    <tableColumn id="11" name="Columna11" dataDxfId="2"/>
    <tableColumn id="12" name="Columna12" dataDxfId="1"/>
    <tableColumn id="13" name="Columna13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50"/>
  <sheetViews>
    <sheetView tabSelected="1" view="pageBreakPreview" zoomScale="60" zoomScaleNormal="60" workbookViewId="0">
      <selection activeCell="I32" sqref="I32"/>
    </sheetView>
  </sheetViews>
  <sheetFormatPr baseColWidth="10" defaultRowHeight="15"/>
  <cols>
    <col min="1" max="1" width="35.5703125" style="1" customWidth="1"/>
    <col min="2" max="2" width="5" style="13" customWidth="1"/>
    <col min="3" max="3" width="47.85546875" style="1" customWidth="1"/>
    <col min="4" max="4" width="25.28515625" style="17" customWidth="1"/>
    <col min="5" max="5" width="30.85546875" style="16" customWidth="1"/>
    <col min="6" max="6" width="27.28515625" style="8" customWidth="1"/>
    <col min="7" max="7" width="24.140625" style="1" customWidth="1"/>
    <col min="8" max="8" width="24.28515625" style="1" customWidth="1"/>
    <col min="9" max="9" width="26.85546875" style="1" customWidth="1"/>
    <col min="10" max="10" width="39.140625" style="1" customWidth="1"/>
    <col min="11" max="16384" width="11.42578125" style="1"/>
  </cols>
  <sheetData>
    <row r="1" spans="1:10" ht="15" customHeight="1">
      <c r="D1" s="98" t="s">
        <v>88</v>
      </c>
      <c r="E1" s="99"/>
      <c r="F1" s="99"/>
      <c r="G1" s="99"/>
      <c r="H1" s="99"/>
      <c r="I1" s="99"/>
      <c r="J1" s="99"/>
    </row>
    <row r="2" spans="1:10" ht="15" customHeight="1">
      <c r="D2" s="99"/>
      <c r="E2" s="99"/>
      <c r="F2" s="99"/>
      <c r="G2" s="99"/>
      <c r="H2" s="99"/>
      <c r="I2" s="99"/>
      <c r="J2" s="99"/>
    </row>
    <row r="3" spans="1:10" ht="15" customHeight="1">
      <c r="D3" s="99"/>
      <c r="E3" s="99"/>
      <c r="F3" s="99"/>
      <c r="G3" s="99"/>
      <c r="H3" s="99"/>
      <c r="I3" s="99"/>
      <c r="J3" s="99"/>
    </row>
    <row r="4" spans="1:10" ht="15" customHeight="1">
      <c r="D4" s="99"/>
      <c r="E4" s="99"/>
      <c r="F4" s="99"/>
      <c r="G4" s="99"/>
      <c r="H4" s="99"/>
      <c r="I4" s="99"/>
      <c r="J4" s="99"/>
    </row>
    <row r="5" spans="1:10" ht="15" customHeight="1">
      <c r="D5" s="99"/>
      <c r="E5" s="99"/>
      <c r="F5" s="99"/>
      <c r="G5" s="99"/>
      <c r="H5" s="99"/>
      <c r="I5" s="99"/>
      <c r="J5" s="99"/>
    </row>
    <row r="6" spans="1:10" ht="15" customHeight="1">
      <c r="D6" s="99"/>
      <c r="E6" s="99"/>
      <c r="F6" s="99"/>
      <c r="G6" s="99"/>
      <c r="H6" s="99"/>
      <c r="I6" s="99"/>
      <c r="J6" s="99"/>
    </row>
    <row r="7" spans="1:10" ht="5.25" customHeight="1">
      <c r="E7" s="14"/>
      <c r="F7" s="14"/>
      <c r="G7" s="14"/>
      <c r="H7" s="14"/>
      <c r="I7" s="14"/>
      <c r="J7" s="14"/>
    </row>
    <row r="8" spans="1:10" ht="57.75" customHeight="1">
      <c r="A8" s="93" t="s">
        <v>39</v>
      </c>
      <c r="B8" s="94"/>
      <c r="C8" s="94"/>
      <c r="D8" s="94"/>
      <c r="E8" s="94"/>
      <c r="F8" s="94"/>
      <c r="G8" s="94"/>
      <c r="H8" s="94"/>
      <c r="I8" s="94"/>
      <c r="J8" s="95"/>
    </row>
    <row r="9" spans="1:10" ht="4.5" customHeight="1">
      <c r="A9" s="96"/>
      <c r="B9" s="96"/>
      <c r="C9" s="96"/>
      <c r="D9" s="96"/>
      <c r="E9" s="96"/>
      <c r="F9" s="96"/>
      <c r="G9" s="96"/>
      <c r="H9" s="96"/>
      <c r="I9" s="96"/>
      <c r="J9" s="96"/>
    </row>
    <row r="10" spans="1:10" ht="54.75" customHeight="1">
      <c r="A10" s="93" t="s">
        <v>37</v>
      </c>
      <c r="B10" s="94"/>
      <c r="C10" s="94"/>
      <c r="D10" s="94"/>
      <c r="E10" s="94"/>
      <c r="F10" s="94"/>
      <c r="G10" s="94"/>
      <c r="H10" s="94"/>
      <c r="I10" s="94"/>
      <c r="J10" s="95"/>
    </row>
    <row r="11" spans="1:10" ht="5.25" customHeight="1">
      <c r="A11" s="97"/>
      <c r="B11" s="97"/>
      <c r="C11" s="97"/>
      <c r="D11" s="97"/>
      <c r="E11" s="97"/>
      <c r="F11" s="97"/>
      <c r="G11" s="97"/>
      <c r="H11" s="97"/>
      <c r="I11" s="97"/>
      <c r="J11" s="97"/>
    </row>
    <row r="12" spans="1:10" ht="39" customHeight="1">
      <c r="A12" s="87" t="s">
        <v>13</v>
      </c>
      <c r="B12" s="87"/>
      <c r="C12" s="87"/>
      <c r="D12" s="87"/>
      <c r="E12" s="87"/>
      <c r="F12" s="87"/>
      <c r="G12" s="87"/>
      <c r="H12" s="87"/>
      <c r="I12" s="87"/>
      <c r="J12" s="87"/>
    </row>
    <row r="13" spans="1:10" ht="40.5" customHeight="1">
      <c r="A13" s="18" t="s">
        <v>25</v>
      </c>
      <c r="B13" s="18"/>
      <c r="C13" s="18" t="s">
        <v>26</v>
      </c>
      <c r="D13" s="18" t="s">
        <v>27</v>
      </c>
      <c r="E13" s="18" t="s">
        <v>30</v>
      </c>
      <c r="F13" s="18" t="s">
        <v>28</v>
      </c>
      <c r="G13" s="18" t="s">
        <v>31</v>
      </c>
      <c r="H13" s="18" t="s">
        <v>32</v>
      </c>
      <c r="I13" s="18" t="s">
        <v>111</v>
      </c>
      <c r="J13" s="18" t="s">
        <v>29</v>
      </c>
    </row>
    <row r="14" spans="1:10" ht="162" customHeight="1">
      <c r="A14" s="19" t="s">
        <v>86</v>
      </c>
      <c r="B14" s="20" t="s">
        <v>33</v>
      </c>
      <c r="C14" s="21" t="s">
        <v>89</v>
      </c>
      <c r="D14" s="21" t="s">
        <v>48</v>
      </c>
      <c r="E14" s="24" t="s">
        <v>104</v>
      </c>
      <c r="F14" s="74">
        <v>46172</v>
      </c>
      <c r="G14" s="22"/>
      <c r="H14" s="22"/>
      <c r="I14" s="22"/>
      <c r="J14" s="20"/>
    </row>
    <row r="15" spans="1:10" ht="130.5" customHeight="1">
      <c r="A15" s="19" t="s">
        <v>87</v>
      </c>
      <c r="B15" s="65" t="s">
        <v>34</v>
      </c>
      <c r="C15" s="66" t="s">
        <v>46</v>
      </c>
      <c r="D15" s="66" t="s">
        <v>49</v>
      </c>
      <c r="E15" s="68" t="s">
        <v>52</v>
      </c>
      <c r="F15" s="68">
        <v>46172</v>
      </c>
      <c r="G15" s="67"/>
      <c r="H15" s="67"/>
      <c r="I15" s="67"/>
      <c r="J15" s="65"/>
    </row>
    <row r="16" spans="1:10" ht="111.75" customHeight="1">
      <c r="A16" s="19" t="s">
        <v>45</v>
      </c>
      <c r="B16" s="23" t="s">
        <v>35</v>
      </c>
      <c r="C16" s="21" t="s">
        <v>47</v>
      </c>
      <c r="D16" s="21" t="s">
        <v>50</v>
      </c>
      <c r="E16" s="24" t="s">
        <v>105</v>
      </c>
      <c r="F16" s="24">
        <v>46172</v>
      </c>
      <c r="G16" s="22"/>
      <c r="H16" s="75"/>
      <c r="I16" s="75"/>
      <c r="J16" s="23"/>
    </row>
    <row r="17" spans="1:174" ht="36" customHeight="1">
      <c r="A17" s="91" t="s">
        <v>42</v>
      </c>
      <c r="B17" s="91"/>
      <c r="C17" s="91"/>
      <c r="D17" s="91"/>
      <c r="E17" s="91"/>
      <c r="F17" s="91"/>
      <c r="G17" s="91"/>
      <c r="H17" s="91"/>
      <c r="I17" s="91"/>
      <c r="J17" s="91"/>
    </row>
    <row r="18" spans="1:174" ht="37.5" customHeight="1">
      <c r="A18" s="92" t="s">
        <v>25</v>
      </c>
      <c r="B18" s="92"/>
      <c r="C18" s="25" t="s">
        <v>26</v>
      </c>
      <c r="D18" s="25" t="s">
        <v>27</v>
      </c>
      <c r="E18" s="25" t="s">
        <v>30</v>
      </c>
      <c r="F18" s="25" t="s">
        <v>28</v>
      </c>
      <c r="G18" s="25" t="s">
        <v>112</v>
      </c>
      <c r="H18" s="25" t="s">
        <v>113</v>
      </c>
      <c r="I18" s="25" t="s">
        <v>114</v>
      </c>
      <c r="J18" s="25" t="s">
        <v>29</v>
      </c>
    </row>
    <row r="19" spans="1:174" s="78" customFormat="1" ht="179.25" customHeight="1">
      <c r="A19" s="129" t="s">
        <v>54</v>
      </c>
      <c r="B19" s="130" t="s">
        <v>33</v>
      </c>
      <c r="C19" s="131" t="s">
        <v>103</v>
      </c>
      <c r="D19" s="131" t="s">
        <v>101</v>
      </c>
      <c r="E19" s="131" t="s">
        <v>106</v>
      </c>
      <c r="F19" s="131">
        <v>46264</v>
      </c>
      <c r="G19" s="132"/>
      <c r="H19" s="132"/>
      <c r="I19" s="132"/>
      <c r="J19" s="133"/>
    </row>
    <row r="20" spans="1:174" ht="144" customHeight="1">
      <c r="A20" s="73" t="s">
        <v>53</v>
      </c>
      <c r="B20" s="69" t="s">
        <v>34</v>
      </c>
      <c r="C20" s="70" t="s">
        <v>55</v>
      </c>
      <c r="D20" s="70" t="s">
        <v>56</v>
      </c>
      <c r="E20" s="70" t="s">
        <v>57</v>
      </c>
      <c r="F20" s="70">
        <v>46203</v>
      </c>
      <c r="G20" s="71"/>
      <c r="H20" s="71"/>
      <c r="I20" s="71"/>
      <c r="J20" s="72"/>
    </row>
    <row r="21" spans="1:174" ht="47.25" customHeight="1">
      <c r="A21" s="80" t="s">
        <v>15</v>
      </c>
      <c r="B21" s="80"/>
      <c r="C21" s="80"/>
      <c r="D21" s="80"/>
      <c r="E21" s="80"/>
      <c r="F21" s="80"/>
      <c r="G21" s="80"/>
      <c r="H21" s="80"/>
      <c r="I21" s="80"/>
      <c r="J21" s="80"/>
    </row>
    <row r="22" spans="1:174" ht="33.75" customHeight="1">
      <c r="A22" s="83" t="str">
        <f>A18</f>
        <v>Subcomponente</v>
      </c>
      <c r="B22" s="83"/>
      <c r="C22" s="26" t="str">
        <f t="shared" ref="C22:J22" si="0">C18</f>
        <v>Actividades</v>
      </c>
      <c r="D22" s="26" t="str">
        <f t="shared" si="0"/>
        <v>Meta</v>
      </c>
      <c r="E22" s="26" t="str">
        <f t="shared" si="0"/>
        <v>Proceso Responsable</v>
      </c>
      <c r="F22" s="26" t="str">
        <f t="shared" si="0"/>
        <v>Fecha de Implementación</v>
      </c>
      <c r="G22" s="26" t="str">
        <f t="shared" si="0"/>
        <v>100%                 Seguimiento 1</v>
      </c>
      <c r="H22" s="26" t="str">
        <f t="shared" si="0"/>
        <v>100%        Seguimiento 2</v>
      </c>
      <c r="I22" s="26" t="str">
        <f t="shared" si="0"/>
        <v>100%           Seguimiento 3</v>
      </c>
      <c r="J22" s="26" t="str">
        <f t="shared" si="0"/>
        <v>Observaciones</v>
      </c>
    </row>
    <row r="23" spans="1:174" s="15" customFormat="1" ht="144" customHeight="1">
      <c r="A23" s="38" t="s">
        <v>58</v>
      </c>
      <c r="B23" s="27">
        <v>1.1000000000000001</v>
      </c>
      <c r="C23" s="28" t="s">
        <v>61</v>
      </c>
      <c r="D23" s="28" t="s">
        <v>90</v>
      </c>
      <c r="E23" s="28" t="s">
        <v>91</v>
      </c>
      <c r="F23" s="28">
        <v>46386</v>
      </c>
      <c r="G23" s="29"/>
      <c r="H23" s="29"/>
      <c r="I23" s="29"/>
      <c r="J23" s="3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</row>
    <row r="24" spans="1:174" ht="184.5" customHeight="1">
      <c r="A24" s="38" t="s">
        <v>59</v>
      </c>
      <c r="B24" s="31">
        <v>2.1</v>
      </c>
      <c r="C24" s="32" t="s">
        <v>62</v>
      </c>
      <c r="D24" s="32" t="s">
        <v>64</v>
      </c>
      <c r="E24" s="32" t="s">
        <v>92</v>
      </c>
      <c r="F24" s="32">
        <v>46386</v>
      </c>
      <c r="G24" s="33"/>
      <c r="H24" s="33"/>
      <c r="I24" s="33"/>
      <c r="J24" s="34"/>
    </row>
    <row r="25" spans="1:174" customFormat="1" ht="163.5" customHeight="1">
      <c r="A25" s="38" t="s">
        <v>60</v>
      </c>
      <c r="B25" s="35">
        <v>3.1</v>
      </c>
      <c r="C25" s="36" t="s">
        <v>63</v>
      </c>
      <c r="D25" s="36" t="s">
        <v>65</v>
      </c>
      <c r="E25" s="36" t="s">
        <v>93</v>
      </c>
      <c r="F25" s="36">
        <v>46356</v>
      </c>
      <c r="G25" s="29"/>
      <c r="H25" s="29"/>
      <c r="I25" s="29"/>
      <c r="J25" s="37"/>
    </row>
    <row r="26" spans="1:174" ht="35.25" customHeight="1">
      <c r="A26" s="81" t="s">
        <v>38</v>
      </c>
      <c r="B26" s="81"/>
      <c r="C26" s="81"/>
      <c r="D26" s="81"/>
      <c r="E26" s="81"/>
      <c r="F26" s="81"/>
      <c r="G26" s="81"/>
      <c r="H26" s="81"/>
      <c r="I26" s="81"/>
      <c r="J26" s="81"/>
    </row>
    <row r="27" spans="1:174" ht="33" customHeight="1">
      <c r="A27" s="82" t="str">
        <f>A22</f>
        <v>Subcomponente</v>
      </c>
      <c r="B27" s="82"/>
      <c r="C27" s="39" t="str">
        <f t="shared" ref="C27:J27" si="1">C22</f>
        <v>Actividades</v>
      </c>
      <c r="D27" s="39" t="str">
        <f t="shared" si="1"/>
        <v>Meta</v>
      </c>
      <c r="E27" s="39" t="str">
        <f t="shared" si="1"/>
        <v>Proceso Responsable</v>
      </c>
      <c r="F27" s="39" t="str">
        <f t="shared" si="1"/>
        <v>Fecha de Implementación</v>
      </c>
      <c r="G27" s="39" t="str">
        <f>G22</f>
        <v>100%                 Seguimiento 1</v>
      </c>
      <c r="H27" s="39" t="str">
        <f t="shared" si="1"/>
        <v>100%        Seguimiento 2</v>
      </c>
      <c r="I27" s="39" t="str">
        <f t="shared" si="1"/>
        <v>100%           Seguimiento 3</v>
      </c>
      <c r="J27" s="39" t="str">
        <f t="shared" si="1"/>
        <v>Observaciones</v>
      </c>
    </row>
    <row r="28" spans="1:174" ht="153.75" customHeight="1">
      <c r="A28" s="45" t="s">
        <v>66</v>
      </c>
      <c r="B28" s="141">
        <v>1.1000000000000001</v>
      </c>
      <c r="C28" s="44" t="s">
        <v>69</v>
      </c>
      <c r="D28" s="44" t="s">
        <v>71</v>
      </c>
      <c r="E28" s="44" t="s">
        <v>94</v>
      </c>
      <c r="F28" s="143">
        <v>46157</v>
      </c>
      <c r="G28" s="44"/>
      <c r="H28" s="44"/>
      <c r="I28" s="44"/>
      <c r="J28" s="44"/>
    </row>
    <row r="29" spans="1:174" ht="77.25" customHeight="1">
      <c r="A29" s="45" t="s">
        <v>67</v>
      </c>
      <c r="B29" s="140">
        <v>2.1</v>
      </c>
      <c r="C29" s="40" t="s">
        <v>70</v>
      </c>
      <c r="D29" s="40" t="s">
        <v>72</v>
      </c>
      <c r="E29" s="77" t="s">
        <v>95</v>
      </c>
      <c r="F29" s="144">
        <v>46023</v>
      </c>
      <c r="G29" s="40"/>
      <c r="H29" s="40"/>
      <c r="I29" s="40"/>
      <c r="J29" s="40"/>
    </row>
    <row r="30" spans="1:174" ht="123" customHeight="1">
      <c r="A30" s="45" t="s">
        <v>68</v>
      </c>
      <c r="B30" s="41" t="s">
        <v>35</v>
      </c>
      <c r="C30" s="76" t="s">
        <v>97</v>
      </c>
      <c r="D30" s="76" t="s">
        <v>96</v>
      </c>
      <c r="E30" s="43" t="s">
        <v>51</v>
      </c>
      <c r="F30" s="43">
        <v>46203</v>
      </c>
      <c r="G30" s="44"/>
      <c r="H30" s="44"/>
      <c r="I30" s="44"/>
      <c r="J30" s="42"/>
    </row>
    <row r="31" spans="1:174" ht="36" customHeight="1">
      <c r="A31" s="84" t="s">
        <v>17</v>
      </c>
      <c r="B31" s="84"/>
      <c r="C31" s="84"/>
      <c r="D31" s="84"/>
      <c r="E31" s="84"/>
      <c r="F31" s="84"/>
      <c r="G31" s="84"/>
      <c r="H31" s="84"/>
      <c r="I31" s="84"/>
      <c r="J31" s="84"/>
    </row>
    <row r="32" spans="1:174">
      <c r="A32" s="85" t="str">
        <f>A27</f>
        <v>Subcomponente</v>
      </c>
      <c r="B32" s="85"/>
      <c r="C32" s="46" t="str">
        <f t="shared" ref="C32:J32" si="2">C27</f>
        <v>Actividades</v>
      </c>
      <c r="D32" s="46" t="str">
        <f t="shared" si="2"/>
        <v>Meta</v>
      </c>
      <c r="E32" s="46" t="str">
        <f t="shared" si="2"/>
        <v>Proceso Responsable</v>
      </c>
      <c r="F32" s="46" t="str">
        <f t="shared" si="2"/>
        <v>Fecha de Implementación</v>
      </c>
      <c r="G32" s="46" t="str">
        <f>G27</f>
        <v>100%                 Seguimiento 1</v>
      </c>
      <c r="H32" s="46" t="str">
        <f t="shared" si="2"/>
        <v>100%        Seguimiento 2</v>
      </c>
      <c r="I32" s="46" t="str">
        <f t="shared" si="2"/>
        <v>100%           Seguimiento 3</v>
      </c>
      <c r="J32" s="46" t="str">
        <f t="shared" si="2"/>
        <v>Observaciones</v>
      </c>
    </row>
    <row r="33" spans="1:10" ht="185.25" customHeight="1">
      <c r="A33" s="51" t="s">
        <v>73</v>
      </c>
      <c r="B33" s="47" t="s">
        <v>33</v>
      </c>
      <c r="C33" s="48" t="s">
        <v>107</v>
      </c>
      <c r="D33" s="48" t="s">
        <v>76</v>
      </c>
      <c r="E33" s="48" t="s">
        <v>108</v>
      </c>
      <c r="F33" s="48">
        <v>46203</v>
      </c>
      <c r="G33" s="49"/>
      <c r="H33" s="49"/>
      <c r="I33" s="49"/>
      <c r="J33" s="50"/>
    </row>
    <row r="34" spans="1:10" s="78" customFormat="1" ht="147.75" customHeight="1">
      <c r="A34" s="142" t="s">
        <v>74</v>
      </c>
      <c r="B34" s="134" t="s">
        <v>34</v>
      </c>
      <c r="C34" s="131" t="s">
        <v>99</v>
      </c>
      <c r="D34" s="131" t="s">
        <v>100</v>
      </c>
      <c r="E34" s="131" t="s">
        <v>109</v>
      </c>
      <c r="F34" s="131">
        <v>46203</v>
      </c>
      <c r="G34" s="135"/>
      <c r="H34" s="135"/>
      <c r="I34" s="135"/>
      <c r="J34" s="136"/>
    </row>
    <row r="35" spans="1:10" s="78" customFormat="1" ht="186.75" customHeight="1">
      <c r="A35" s="142" t="s">
        <v>75</v>
      </c>
      <c r="B35" s="137">
        <v>3.1</v>
      </c>
      <c r="C35" s="138" t="s">
        <v>110</v>
      </c>
      <c r="D35" s="138" t="s">
        <v>102</v>
      </c>
      <c r="E35" s="138" t="s">
        <v>77</v>
      </c>
      <c r="F35" s="138">
        <v>46295</v>
      </c>
      <c r="G35" s="135"/>
      <c r="H35" s="135"/>
      <c r="I35" s="135"/>
      <c r="J35" s="139"/>
    </row>
    <row r="36" spans="1:10" ht="35.25" customHeight="1">
      <c r="A36" s="89" t="s">
        <v>41</v>
      </c>
      <c r="B36" s="89"/>
      <c r="C36" s="89"/>
      <c r="D36" s="89"/>
      <c r="E36" s="89"/>
      <c r="F36" s="89"/>
      <c r="G36" s="89"/>
      <c r="H36" s="89"/>
      <c r="I36" s="89"/>
      <c r="J36" s="89"/>
    </row>
    <row r="37" spans="1:10" ht="28.5" customHeight="1">
      <c r="A37" s="90" t="str">
        <f>+A32</f>
        <v>Subcomponente</v>
      </c>
      <c r="B37" s="90"/>
      <c r="C37" s="52" t="str">
        <f t="shared" ref="C37:J37" si="3">+C32</f>
        <v>Actividades</v>
      </c>
      <c r="D37" s="52" t="str">
        <f t="shared" si="3"/>
        <v>Meta</v>
      </c>
      <c r="E37" s="52" t="str">
        <f t="shared" si="3"/>
        <v>Proceso Responsable</v>
      </c>
      <c r="F37" s="52" t="str">
        <f t="shared" si="3"/>
        <v>Fecha de Implementación</v>
      </c>
      <c r="G37" s="52" t="str">
        <f t="shared" si="3"/>
        <v>100%                 Seguimiento 1</v>
      </c>
      <c r="H37" s="52" t="str">
        <f t="shared" si="3"/>
        <v>100%        Seguimiento 2</v>
      </c>
      <c r="I37" s="52" t="str">
        <f t="shared" si="3"/>
        <v>100%           Seguimiento 3</v>
      </c>
      <c r="J37" s="52" t="str">
        <f t="shared" si="3"/>
        <v>Observaciones</v>
      </c>
    </row>
    <row r="38" spans="1:10" ht="147.75" customHeight="1">
      <c r="A38" s="64" t="s">
        <v>78</v>
      </c>
      <c r="B38" s="53">
        <v>1.1000000000000001</v>
      </c>
      <c r="C38" s="54" t="s">
        <v>81</v>
      </c>
      <c r="D38" s="54" t="s">
        <v>98</v>
      </c>
      <c r="E38" s="54" t="s">
        <v>92</v>
      </c>
      <c r="F38" s="54">
        <v>46233</v>
      </c>
      <c r="G38" s="55"/>
      <c r="H38" s="55"/>
      <c r="I38" s="55"/>
      <c r="J38" s="56"/>
    </row>
    <row r="39" spans="1:10" ht="143.25" customHeight="1">
      <c r="A39" s="64" t="s">
        <v>79</v>
      </c>
      <c r="B39" s="57">
        <v>2.1</v>
      </c>
      <c r="C39" s="58" t="s">
        <v>82</v>
      </c>
      <c r="D39" s="58" t="s">
        <v>84</v>
      </c>
      <c r="E39" s="58" t="s">
        <v>80</v>
      </c>
      <c r="F39" s="58">
        <v>46203</v>
      </c>
      <c r="G39" s="59"/>
      <c r="H39" s="59"/>
      <c r="I39" s="59"/>
      <c r="J39" s="60"/>
    </row>
    <row r="40" spans="1:10" ht="150.75" customHeight="1">
      <c r="A40" s="64" t="s">
        <v>80</v>
      </c>
      <c r="B40" s="61" t="s">
        <v>35</v>
      </c>
      <c r="C40" s="62" t="s">
        <v>83</v>
      </c>
      <c r="D40" s="62" t="s">
        <v>85</v>
      </c>
      <c r="E40" s="62" t="s">
        <v>80</v>
      </c>
      <c r="F40" s="62">
        <v>46295</v>
      </c>
      <c r="G40" s="55"/>
      <c r="H40" s="55"/>
      <c r="I40" s="55"/>
      <c r="J40" s="63"/>
    </row>
    <row r="41" spans="1:10">
      <c r="A41" s="86"/>
      <c r="B41" s="86"/>
      <c r="C41" s="86"/>
      <c r="D41" s="86"/>
      <c r="E41" s="86"/>
      <c r="F41" s="86"/>
      <c r="G41" s="86"/>
      <c r="H41" s="86"/>
      <c r="I41" s="86"/>
      <c r="J41" s="86"/>
    </row>
    <row r="42" spans="1:10" ht="15.75" customHeight="1">
      <c r="A42" s="86"/>
      <c r="B42" s="86"/>
      <c r="C42" s="86"/>
      <c r="D42" s="86"/>
      <c r="E42" s="86"/>
      <c r="F42" s="86"/>
      <c r="G42" s="86"/>
      <c r="H42" s="86"/>
      <c r="I42" s="86"/>
      <c r="J42" s="86"/>
    </row>
    <row r="43" spans="1:10">
      <c r="A43" s="86"/>
      <c r="B43" s="86"/>
      <c r="C43" s="86"/>
      <c r="D43" s="86"/>
      <c r="E43" s="86"/>
      <c r="F43" s="86"/>
      <c r="G43" s="86"/>
      <c r="H43" s="86"/>
      <c r="I43" s="86"/>
      <c r="J43" s="86"/>
    </row>
    <row r="44" spans="1:10">
      <c r="A44" s="86"/>
      <c r="B44" s="86"/>
      <c r="C44" s="86"/>
      <c r="D44" s="86"/>
      <c r="E44" s="86"/>
      <c r="F44" s="86"/>
      <c r="G44" s="86"/>
      <c r="H44" s="86"/>
      <c r="I44" s="86"/>
      <c r="J44" s="86"/>
    </row>
    <row r="45" spans="1:10" ht="51.75" customHeight="1"/>
    <row r="46" spans="1:10" ht="20.25" customHeight="1">
      <c r="D46" s="79" t="s">
        <v>44</v>
      </c>
      <c r="E46" s="79"/>
      <c r="F46" s="79"/>
      <c r="G46" s="79"/>
      <c r="H46" s="79"/>
    </row>
    <row r="47" spans="1:10" ht="3" customHeight="1">
      <c r="D47" s="88"/>
      <c r="E47" s="88"/>
      <c r="F47" s="88"/>
      <c r="G47" s="88"/>
      <c r="H47" s="88"/>
    </row>
    <row r="48" spans="1:10" ht="18" customHeight="1">
      <c r="D48" s="79" t="s">
        <v>43</v>
      </c>
      <c r="E48" s="79"/>
      <c r="F48" s="79"/>
      <c r="G48" s="79"/>
      <c r="H48" s="79"/>
    </row>
    <row r="49" spans="4:8" ht="4.5" customHeight="1">
      <c r="D49" s="88"/>
      <c r="E49" s="88"/>
      <c r="F49" s="88"/>
      <c r="G49" s="88"/>
      <c r="H49" s="88"/>
    </row>
    <row r="50" spans="4:8" ht="21" customHeight="1">
      <c r="D50" s="79" t="s">
        <v>36</v>
      </c>
      <c r="E50" s="79"/>
      <c r="F50" s="79"/>
      <c r="G50" s="79"/>
      <c r="H50" s="79"/>
    </row>
  </sheetData>
  <mergeCells count="22">
    <mergeCell ref="A8:J8"/>
    <mergeCell ref="A10:J10"/>
    <mergeCell ref="A9:J9"/>
    <mergeCell ref="A11:J11"/>
    <mergeCell ref="D1:J6"/>
    <mergeCell ref="A12:J12"/>
    <mergeCell ref="D47:H47"/>
    <mergeCell ref="D49:H49"/>
    <mergeCell ref="D48:H48"/>
    <mergeCell ref="A36:J36"/>
    <mergeCell ref="A37:B37"/>
    <mergeCell ref="A17:J17"/>
    <mergeCell ref="A18:B18"/>
    <mergeCell ref="D50:H50"/>
    <mergeCell ref="A21:J21"/>
    <mergeCell ref="A26:J26"/>
    <mergeCell ref="A27:B27"/>
    <mergeCell ref="A22:B22"/>
    <mergeCell ref="A31:J31"/>
    <mergeCell ref="A32:B32"/>
    <mergeCell ref="D46:H46"/>
    <mergeCell ref="A41:J4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41" orientation="landscape" r:id="rId1"/>
  <rowBreaks count="5" manualBreakCount="5">
    <brk id="16" max="9" man="1"/>
    <brk id="20" max="9" man="1"/>
    <brk id="25" max="9" man="1"/>
    <brk id="30" max="9" man="1"/>
    <brk id="35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view="pageBreakPreview" zoomScale="60" zoomScaleNormal="100" workbookViewId="0">
      <selection activeCell="G6" sqref="G6"/>
    </sheetView>
  </sheetViews>
  <sheetFormatPr baseColWidth="10" defaultRowHeight="15"/>
  <cols>
    <col min="1" max="1" width="23.42578125" style="1" customWidth="1"/>
    <col min="2" max="9" width="12" style="1" customWidth="1"/>
    <col min="10" max="13" width="13" style="1" customWidth="1"/>
    <col min="14" max="16384" width="11.42578125" style="1"/>
  </cols>
  <sheetData>
    <row r="1" spans="1:13">
      <c r="A1" s="103"/>
      <c r="B1" s="103"/>
      <c r="C1" s="103"/>
      <c r="D1" s="103"/>
      <c r="E1" s="103"/>
      <c r="F1" s="103"/>
      <c r="G1" s="104" t="s">
        <v>40</v>
      </c>
      <c r="H1" s="104"/>
      <c r="I1" s="104"/>
      <c r="J1" s="104"/>
      <c r="K1" s="104"/>
      <c r="L1" s="104"/>
      <c r="M1" s="104"/>
    </row>
    <row r="2" spans="1:13">
      <c r="A2" s="103"/>
      <c r="B2" s="103"/>
      <c r="C2" s="103"/>
      <c r="D2" s="103"/>
      <c r="E2" s="103"/>
      <c r="F2" s="103"/>
      <c r="G2" s="104"/>
      <c r="H2" s="104"/>
      <c r="I2" s="104"/>
      <c r="J2" s="104"/>
      <c r="K2" s="104"/>
      <c r="L2" s="104"/>
      <c r="M2" s="104"/>
    </row>
    <row r="3" spans="1:13">
      <c r="A3" s="103"/>
      <c r="B3" s="103"/>
      <c r="C3" s="103"/>
      <c r="D3" s="103"/>
      <c r="E3" s="103"/>
      <c r="F3" s="103"/>
      <c r="G3" s="104"/>
      <c r="H3" s="104"/>
      <c r="I3" s="104"/>
      <c r="J3" s="104"/>
      <c r="K3" s="104"/>
      <c r="L3" s="104"/>
      <c r="M3" s="104"/>
    </row>
    <row r="4" spans="1:13">
      <c r="A4" s="103"/>
      <c r="B4" s="103"/>
      <c r="C4" s="103"/>
      <c r="D4" s="103"/>
      <c r="E4" s="103"/>
      <c r="F4" s="103"/>
      <c r="G4" s="104"/>
      <c r="H4" s="104"/>
      <c r="I4" s="104"/>
      <c r="J4" s="104"/>
      <c r="K4" s="104"/>
      <c r="L4" s="104"/>
      <c r="M4" s="104"/>
    </row>
    <row r="5" spans="1:13">
      <c r="A5" s="103"/>
      <c r="B5" s="103"/>
      <c r="C5" s="103"/>
      <c r="D5" s="103"/>
      <c r="E5" s="103"/>
      <c r="F5" s="103"/>
      <c r="G5" s="104"/>
      <c r="H5" s="104"/>
      <c r="I5" s="104"/>
      <c r="J5" s="104"/>
      <c r="K5" s="104"/>
      <c r="L5" s="104"/>
      <c r="M5" s="104"/>
    </row>
    <row r="7" spans="1:13">
      <c r="A7" s="105" t="s">
        <v>19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9" spans="1:13">
      <c r="A9" s="105" t="s">
        <v>20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7"/>
    </row>
    <row r="11" spans="1:13">
      <c r="A11" s="108" t="s">
        <v>13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10"/>
    </row>
    <row r="12" spans="1:13">
      <c r="A12" s="10" t="s">
        <v>25</v>
      </c>
      <c r="B12" s="11" t="s">
        <v>26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48.75" customHeight="1">
      <c r="A13" s="100" t="s">
        <v>24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1:13" ht="45" customHeight="1">
      <c r="A14" s="10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</row>
    <row r="15" spans="1:13" ht="36" customHeight="1">
      <c r="A15" s="102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4"/>
    </row>
    <row r="17" spans="1:13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</row>
    <row r="18" spans="1:13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</row>
    <row r="19" spans="1:13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1:13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</row>
    <row r="21" spans="1:13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</row>
    <row r="22" spans="1:13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</row>
    <row r="23" spans="1:13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</row>
    <row r="24" spans="1:13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4"/>
    </row>
    <row r="25" spans="1:13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</row>
    <row r="26" spans="1:13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4"/>
    </row>
    <row r="27" spans="1:13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</row>
    <row r="28" spans="1:13">
      <c r="A28" s="113" t="s">
        <v>14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5"/>
    </row>
    <row r="29" spans="1:13">
      <c r="A29" s="9" t="s">
        <v>0</v>
      </c>
      <c r="B29" s="9" t="s">
        <v>1</v>
      </c>
      <c r="C29" s="9" t="s">
        <v>2</v>
      </c>
      <c r="D29" s="9" t="s">
        <v>3</v>
      </c>
      <c r="E29" s="9" t="s">
        <v>4</v>
      </c>
      <c r="F29" s="9" t="s">
        <v>5</v>
      </c>
      <c r="G29" s="9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  <c r="M29" s="9" t="s">
        <v>12</v>
      </c>
    </row>
    <row r="30" spans="1:1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6" spans="1:13">
      <c r="A46" s="116" t="s">
        <v>15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8"/>
    </row>
    <row r="47" spans="1:13">
      <c r="A47" s="9" t="s">
        <v>0</v>
      </c>
      <c r="B47" s="9" t="s">
        <v>1</v>
      </c>
      <c r="C47" s="9" t="s">
        <v>2</v>
      </c>
      <c r="D47" s="9" t="s">
        <v>3</v>
      </c>
      <c r="E47" s="9" t="s">
        <v>4</v>
      </c>
      <c r="F47" s="9" t="s">
        <v>5</v>
      </c>
      <c r="G47" s="9" t="s">
        <v>6</v>
      </c>
      <c r="H47" s="9" t="s">
        <v>7</v>
      </c>
      <c r="I47" s="9" t="s">
        <v>8</v>
      </c>
      <c r="J47" s="9" t="s">
        <v>9</v>
      </c>
      <c r="K47" s="9" t="s">
        <v>10</v>
      </c>
      <c r="L47" s="9" t="s">
        <v>11</v>
      </c>
      <c r="M47" s="9" t="s">
        <v>12</v>
      </c>
    </row>
    <row r="48" spans="1:1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4" spans="1:13">
      <c r="A64" s="119" t="s">
        <v>16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1"/>
    </row>
    <row r="65" spans="1:13">
      <c r="A65" s="9" t="s">
        <v>0</v>
      </c>
      <c r="B65" s="9" t="s">
        <v>1</v>
      </c>
      <c r="C65" s="9" t="s">
        <v>2</v>
      </c>
      <c r="D65" s="9" t="s">
        <v>3</v>
      </c>
      <c r="E65" s="9" t="s">
        <v>4</v>
      </c>
      <c r="F65" s="9" t="s">
        <v>5</v>
      </c>
      <c r="G65" s="9" t="s">
        <v>6</v>
      </c>
      <c r="H65" s="9" t="s">
        <v>7</v>
      </c>
      <c r="I65" s="9" t="s">
        <v>8</v>
      </c>
      <c r="J65" s="9" t="s">
        <v>9</v>
      </c>
      <c r="K65" s="9" t="s">
        <v>10</v>
      </c>
      <c r="L65" s="9" t="s">
        <v>11</v>
      </c>
      <c r="M65" s="9" t="s">
        <v>12</v>
      </c>
    </row>
    <row r="66" spans="1:1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2" spans="1:13">
      <c r="A82" s="122" t="s">
        <v>17</v>
      </c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4"/>
    </row>
    <row r="83" spans="1:13">
      <c r="A83" s="9" t="s">
        <v>0</v>
      </c>
      <c r="B83" s="9" t="s">
        <v>1</v>
      </c>
      <c r="C83" s="9" t="s">
        <v>2</v>
      </c>
      <c r="D83" s="9" t="s">
        <v>3</v>
      </c>
      <c r="E83" s="9" t="s">
        <v>4</v>
      </c>
      <c r="F83" s="9" t="s">
        <v>5</v>
      </c>
      <c r="G83" s="9" t="s">
        <v>6</v>
      </c>
      <c r="H83" s="9" t="s">
        <v>7</v>
      </c>
      <c r="I83" s="9" t="s">
        <v>8</v>
      </c>
      <c r="J83" s="9" t="s">
        <v>9</v>
      </c>
      <c r="K83" s="9" t="s">
        <v>10</v>
      </c>
      <c r="L83" s="9" t="s">
        <v>11</v>
      </c>
      <c r="M83" s="9" t="s">
        <v>12</v>
      </c>
    </row>
    <row r="84" spans="1:1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100" spans="1:13">
      <c r="A100" s="125" t="s">
        <v>18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7"/>
    </row>
    <row r="101" spans="1:13">
      <c r="A101" s="9" t="s">
        <v>0</v>
      </c>
      <c r="B101" s="9" t="s">
        <v>1</v>
      </c>
      <c r="C101" s="9" t="s">
        <v>2</v>
      </c>
      <c r="D101" s="9" t="s">
        <v>3</v>
      </c>
      <c r="E101" s="9" t="s">
        <v>4</v>
      </c>
      <c r="F101" s="9" t="s">
        <v>5</v>
      </c>
      <c r="G101" s="9" t="s">
        <v>6</v>
      </c>
      <c r="H101" s="9" t="s">
        <v>7</v>
      </c>
      <c r="I101" s="9" t="s">
        <v>8</v>
      </c>
      <c r="J101" s="9" t="s">
        <v>9</v>
      </c>
      <c r="K101" s="9" t="s">
        <v>10</v>
      </c>
      <c r="L101" s="9" t="s">
        <v>11</v>
      </c>
      <c r="M101" s="9" t="s">
        <v>12</v>
      </c>
    </row>
    <row r="102" spans="1:1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1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1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1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1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20" spans="1:13" ht="18.75">
      <c r="C120" s="128" t="s">
        <v>21</v>
      </c>
      <c r="D120" s="128"/>
      <c r="E120" s="128"/>
      <c r="F120" s="128"/>
      <c r="G120" s="128"/>
      <c r="H120" s="128"/>
      <c r="I120" s="128"/>
      <c r="J120" s="128"/>
      <c r="K120" s="128"/>
    </row>
    <row r="121" spans="1:13" ht="18.75">
      <c r="C121" s="111" t="s">
        <v>22</v>
      </c>
      <c r="D121" s="111"/>
      <c r="E121" s="111"/>
      <c r="F121" s="111"/>
      <c r="G121" s="111"/>
      <c r="H121" s="111"/>
      <c r="I121" s="111"/>
      <c r="J121" s="111"/>
      <c r="K121" s="111"/>
    </row>
    <row r="122" spans="1:13" ht="18.75">
      <c r="C122" s="111" t="s">
        <v>23</v>
      </c>
      <c r="D122" s="111"/>
      <c r="E122" s="111"/>
      <c r="F122" s="111"/>
      <c r="G122" s="111"/>
      <c r="H122" s="111"/>
      <c r="I122" s="111"/>
      <c r="J122" s="111"/>
      <c r="K122" s="111"/>
    </row>
    <row r="123" spans="1:13" ht="18.75">
      <c r="C123" s="112">
        <v>44956</v>
      </c>
      <c r="D123" s="112"/>
      <c r="E123" s="112"/>
      <c r="F123" s="112"/>
      <c r="G123" s="112"/>
      <c r="H123" s="112"/>
      <c r="I123" s="112"/>
      <c r="J123" s="112"/>
      <c r="K123" s="112"/>
    </row>
  </sheetData>
  <mergeCells count="15">
    <mergeCell ref="C121:K121"/>
    <mergeCell ref="C122:K122"/>
    <mergeCell ref="C123:K123"/>
    <mergeCell ref="A28:M28"/>
    <mergeCell ref="A46:M46"/>
    <mergeCell ref="A64:M64"/>
    <mergeCell ref="A82:M82"/>
    <mergeCell ref="A100:M100"/>
    <mergeCell ref="C120:K120"/>
    <mergeCell ref="A13:A15"/>
    <mergeCell ref="A1:F5"/>
    <mergeCell ref="G1:M5"/>
    <mergeCell ref="A7:M7"/>
    <mergeCell ref="A9:M9"/>
    <mergeCell ref="A11:M11"/>
  </mergeCells>
  <pageMargins left="0.7" right="0.7" top="0.75" bottom="0.75" header="0.3" footer="0.3"/>
  <pageSetup paperSize="5" scale="96" orientation="landscape" r:id="rId1"/>
  <rowBreaks count="3" manualBreakCount="3">
    <brk id="27" max="12" man="1"/>
    <brk id="63" max="12" man="1"/>
    <brk id="99" max="12" man="1"/>
  </rowBreaks>
  <drawing r:id="rId2"/>
  <tableParts count="5"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PAAC 2024</vt:lpstr>
      <vt:lpstr>Hoja1 (2)</vt:lpstr>
      <vt:lpstr>'Hoja1 (2)'!Área_de_impresión</vt:lpstr>
      <vt:lpstr>'PAAC 2024'!Área_de_impresión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Alfonso del Toro Guzmán</dc:creator>
  <cp:lastModifiedBy>VERONICA BARROS</cp:lastModifiedBy>
  <cp:lastPrinted>2024-01-31T21:31:59Z</cp:lastPrinted>
  <dcterms:created xsi:type="dcterms:W3CDTF">2021-01-27T18:36:28Z</dcterms:created>
  <dcterms:modified xsi:type="dcterms:W3CDTF">2026-04-24T20:24:19Z</dcterms:modified>
</cp:coreProperties>
</file>